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ica Trujillo\Backup equipo Hp\Desktop\para links pagina web\"/>
    </mc:Choice>
  </mc:AlternateContent>
  <xr:revisionPtr revIDLastSave="0" documentId="8_{909DFF4B-C3F2-46F8-B53C-C21D0300D4D3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Creación publicitaria Ctes" sheetId="1" r:id="rId1"/>
    <sheet name="Creación publicitaria K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E22" i="2"/>
  <c r="D22" i="2"/>
  <c r="C22" i="2"/>
  <c r="J20" i="2"/>
  <c r="I20" i="2"/>
  <c r="H20" i="2"/>
  <c r="G20" i="2"/>
  <c r="F20" i="2"/>
  <c r="E20" i="2"/>
  <c r="D20" i="2"/>
  <c r="C20" i="2"/>
  <c r="J15" i="2"/>
  <c r="J19" i="2" s="1"/>
  <c r="I15" i="2"/>
  <c r="I19" i="2" s="1"/>
  <c r="H15" i="2"/>
  <c r="H19" i="2" s="1"/>
  <c r="G15" i="2"/>
  <c r="G19" i="2" s="1"/>
  <c r="F15" i="2"/>
  <c r="F19" i="2" s="1"/>
  <c r="E15" i="2"/>
  <c r="E19" i="2" s="1"/>
  <c r="D15" i="2"/>
  <c r="D19" i="2" s="1"/>
  <c r="C15" i="2"/>
  <c r="C19" i="2" s="1"/>
  <c r="J22" i="1"/>
  <c r="I22" i="1"/>
  <c r="H22" i="1"/>
  <c r="G22" i="1"/>
  <c r="F22" i="1"/>
  <c r="E22" i="1"/>
  <c r="D22" i="1"/>
  <c r="C22" i="1"/>
  <c r="J20" i="1"/>
  <c r="I20" i="1"/>
  <c r="H20" i="1"/>
  <c r="G20" i="1"/>
  <c r="F20" i="1"/>
  <c r="E20" i="1"/>
  <c r="D20" i="1"/>
  <c r="C20" i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</calcChain>
</file>

<file path=xl/sharedStrings.xml><?xml version="1.0" encoding="utf-8"?>
<sst xmlns="http://schemas.openxmlformats.org/spreadsheetml/2006/main" count="44" uniqueCount="23">
  <si>
    <t>Cuenta Satélite de Cultura</t>
  </si>
  <si>
    <t xml:space="preserve">Balance Oferta - Utilización </t>
  </si>
  <si>
    <t>Creación publicitaria</t>
  </si>
  <si>
    <t>Serie 2005 - 2012</t>
  </si>
  <si>
    <t>Valores a precios corrientes</t>
  </si>
  <si>
    <t>Millones de pesos</t>
  </si>
  <si>
    <t>Conceptos</t>
  </si>
  <si>
    <t>OFERTA</t>
  </si>
  <si>
    <t>Producción precios básicos</t>
  </si>
  <si>
    <t>Producción de mercado</t>
  </si>
  <si>
    <t>Importaciones CIF precios básicos</t>
  </si>
  <si>
    <t>Impuesto al Valor Agregado (IVA) no deducible</t>
  </si>
  <si>
    <t>Oferta total - Precios comprador</t>
  </si>
  <si>
    <t>Demanda total - Precios comprador</t>
  </si>
  <si>
    <t>DEMANDA</t>
  </si>
  <si>
    <t>Consumo intermedio precios comprador</t>
  </si>
  <si>
    <t>Consumo intermedio precios básicos</t>
  </si>
  <si>
    <t>IVA no deducible</t>
  </si>
  <si>
    <t xml:space="preserve">Gasto de consumo final de los hogares </t>
  </si>
  <si>
    <t>Exportaciones a precio comprador</t>
  </si>
  <si>
    <t>Fuente: Encuesta Anual de Servicios - DANE</t>
  </si>
  <si>
    <t>Cálculos: Equipo Cuenta Satélite de Cultura. DANE - Ministerio de Cultura</t>
  </si>
  <si>
    <t>Valores a precios del año 2005 por encadenamiento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</si>
</sst>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0" borderId="0" xfId="1" applyFont="1" applyProtection="1"/>
    <xf numFmtId="0" fontId="6" fillId="0" borderId="0" xfId="0" applyFont="1" applyProtection="1"/>
    <xf numFmtId="0" fontId="7" fillId="0" borderId="0" xfId="0" applyFont="1"/>
    <xf numFmtId="0" fontId="6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left"/>
    </xf>
    <xf numFmtId="3" fontId="7" fillId="0" borderId="2" xfId="0" applyNumberFormat="1" applyFont="1" applyBorder="1"/>
    <xf numFmtId="0" fontId="6" fillId="3" borderId="0" xfId="0" applyFont="1" applyFill="1" applyBorder="1" applyAlignment="1" applyProtection="1">
      <alignment horizontal="left" vertical="center"/>
    </xf>
    <xf numFmtId="3" fontId="7" fillId="3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3" fontId="7" fillId="0" borderId="0" xfId="0" applyNumberFormat="1" applyFont="1" applyFill="1" applyBorder="1"/>
    <xf numFmtId="0" fontId="6" fillId="3" borderId="3" xfId="0" applyFont="1" applyFill="1" applyBorder="1" applyAlignment="1" applyProtection="1">
      <alignment horizontal="left"/>
    </xf>
    <xf numFmtId="3" fontId="7" fillId="3" borderId="3" xfId="0" applyNumberFormat="1" applyFont="1" applyFill="1" applyBorder="1"/>
    <xf numFmtId="0" fontId="8" fillId="0" borderId="2" xfId="0" applyFont="1" applyFill="1" applyBorder="1" applyAlignment="1" applyProtection="1">
      <alignment horizontal="left"/>
    </xf>
    <xf numFmtId="3" fontId="7" fillId="0" borderId="2" xfId="0" applyNumberFormat="1" applyFont="1" applyFill="1" applyBorder="1"/>
    <xf numFmtId="0" fontId="8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left"/>
    </xf>
    <xf numFmtId="3" fontId="12" fillId="0" borderId="0" xfId="0" applyNumberFormat="1" applyFont="1" applyFill="1" applyBorder="1"/>
    <xf numFmtId="0" fontId="6" fillId="3" borderId="2" xfId="0" applyFont="1" applyFill="1" applyBorder="1" applyAlignment="1" applyProtection="1">
      <alignment horizontal="left"/>
    </xf>
    <xf numFmtId="3" fontId="7" fillId="3" borderId="2" xfId="0" applyNumberFormat="1" applyFont="1" applyFill="1" applyBorder="1"/>
    <xf numFmtId="0" fontId="6" fillId="3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" fillId="2" borderId="0" xfId="0" applyFont="1" applyFill="1" applyBorder="1" applyAlignment="1"/>
    <xf numFmtId="0" fontId="6" fillId="0" borderId="0" xfId="0" applyFont="1" applyBorder="1" applyProtection="1"/>
    <xf numFmtId="3" fontId="7" fillId="0" borderId="0" xfId="0" applyNumberFormat="1" applyFont="1"/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0" fillId="3" borderId="2" xfId="0" applyFont="1" applyFill="1" applyBorder="1" applyAlignment="1" applyProtection="1">
      <alignment horizontal="center" vertical="center" textRotation="255"/>
    </xf>
    <xf numFmtId="0" fontId="10" fillId="3" borderId="0" xfId="0" applyFont="1" applyFill="1" applyBorder="1" applyAlignment="1" applyProtection="1">
      <alignment horizontal="center" vertical="center" textRotation="255"/>
    </xf>
    <xf numFmtId="0" fontId="10" fillId="3" borderId="3" xfId="0" applyFont="1" applyFill="1" applyBorder="1" applyAlignment="1" applyProtection="1">
      <alignment horizontal="center" vertical="center" textRotation="255"/>
    </xf>
    <xf numFmtId="0" fontId="11" fillId="3" borderId="2" xfId="0" applyFont="1" applyFill="1" applyBorder="1" applyAlignment="1" applyProtection="1">
      <alignment horizontal="center" vertical="center" textRotation="255"/>
    </xf>
    <xf numFmtId="0" fontId="11" fillId="3" borderId="0" xfId="0" applyFont="1" applyFill="1" applyBorder="1" applyAlignment="1" applyProtection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5</xdr:row>
      <xdr:rowOff>104775</xdr:rowOff>
    </xdr:to>
    <xdr:grpSp>
      <xdr:nvGrpSpPr>
        <xdr:cNvPr id="2" name="4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3171825" cy="866775"/>
          <a:chOff x="7274721" y="721318"/>
          <a:chExt cx="3931507" cy="827187"/>
        </a:xfrm>
      </xdr:grpSpPr>
      <xdr:pic>
        <xdr:nvPicPr>
          <xdr:cNvPr id="3" name="Pictur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58253" y="721318"/>
            <a:ext cx="2847975" cy="705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4721" y="738189"/>
            <a:ext cx="1002507" cy="8103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5</xdr:row>
      <xdr:rowOff>104775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3171825" cy="866775"/>
          <a:chOff x="7274721" y="721318"/>
          <a:chExt cx="3931507" cy="827187"/>
        </a:xfrm>
      </xdr:grpSpPr>
      <xdr:pic>
        <xdr:nvPicPr>
          <xdr:cNvPr id="3" name="Picture 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58253" y="721318"/>
            <a:ext cx="2847975" cy="705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4721" y="738189"/>
            <a:ext cx="1002507" cy="8103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workbookViewId="0">
      <selection activeCell="L20" sqref="L20"/>
    </sheetView>
  </sheetViews>
  <sheetFormatPr baseColWidth="10" defaultColWidth="10.85546875" defaultRowHeight="12" x14ac:dyDescent="0.2"/>
  <cols>
    <col min="1" max="1" width="5.85546875" style="34" customWidth="1"/>
    <col min="2" max="2" width="38.28515625" style="35" customWidth="1"/>
    <col min="3" max="10" width="9.140625" style="8" customWidth="1"/>
    <col min="11" max="247" width="10.85546875" style="8"/>
    <col min="248" max="248" width="5.85546875" style="8" customWidth="1"/>
    <col min="249" max="249" width="52.5703125" style="8" customWidth="1"/>
    <col min="250" max="255" width="9.140625" style="8" customWidth="1"/>
    <col min="256" max="503" width="10.85546875" style="8"/>
    <col min="504" max="504" width="5.85546875" style="8" customWidth="1"/>
    <col min="505" max="505" width="52.5703125" style="8" customWidth="1"/>
    <col min="506" max="511" width="9.140625" style="8" customWidth="1"/>
    <col min="512" max="759" width="10.85546875" style="8"/>
    <col min="760" max="760" width="5.85546875" style="8" customWidth="1"/>
    <col min="761" max="761" width="52.5703125" style="8" customWidth="1"/>
    <col min="762" max="767" width="9.140625" style="8" customWidth="1"/>
    <col min="768" max="1015" width="10.85546875" style="8"/>
    <col min="1016" max="1016" width="5.85546875" style="8" customWidth="1"/>
    <col min="1017" max="1017" width="52.5703125" style="8" customWidth="1"/>
    <col min="1018" max="1023" width="9.140625" style="8" customWidth="1"/>
    <col min="1024" max="1271" width="10.85546875" style="8"/>
    <col min="1272" max="1272" width="5.85546875" style="8" customWidth="1"/>
    <col min="1273" max="1273" width="52.5703125" style="8" customWidth="1"/>
    <col min="1274" max="1279" width="9.140625" style="8" customWidth="1"/>
    <col min="1280" max="1527" width="10.85546875" style="8"/>
    <col min="1528" max="1528" width="5.85546875" style="8" customWidth="1"/>
    <col min="1529" max="1529" width="52.5703125" style="8" customWidth="1"/>
    <col min="1530" max="1535" width="9.140625" style="8" customWidth="1"/>
    <col min="1536" max="1783" width="10.85546875" style="8"/>
    <col min="1784" max="1784" width="5.85546875" style="8" customWidth="1"/>
    <col min="1785" max="1785" width="52.5703125" style="8" customWidth="1"/>
    <col min="1786" max="1791" width="9.140625" style="8" customWidth="1"/>
    <col min="1792" max="2039" width="10.85546875" style="8"/>
    <col min="2040" max="2040" width="5.85546875" style="8" customWidth="1"/>
    <col min="2041" max="2041" width="52.5703125" style="8" customWidth="1"/>
    <col min="2042" max="2047" width="9.140625" style="8" customWidth="1"/>
    <col min="2048" max="2295" width="10.85546875" style="8"/>
    <col min="2296" max="2296" width="5.85546875" style="8" customWidth="1"/>
    <col min="2297" max="2297" width="52.5703125" style="8" customWidth="1"/>
    <col min="2298" max="2303" width="9.140625" style="8" customWidth="1"/>
    <col min="2304" max="2551" width="10.85546875" style="8"/>
    <col min="2552" max="2552" width="5.85546875" style="8" customWidth="1"/>
    <col min="2553" max="2553" width="52.5703125" style="8" customWidth="1"/>
    <col min="2554" max="2559" width="9.140625" style="8" customWidth="1"/>
    <col min="2560" max="2807" width="10.85546875" style="8"/>
    <col min="2808" max="2808" width="5.85546875" style="8" customWidth="1"/>
    <col min="2809" max="2809" width="52.5703125" style="8" customWidth="1"/>
    <col min="2810" max="2815" width="9.140625" style="8" customWidth="1"/>
    <col min="2816" max="3063" width="10.85546875" style="8"/>
    <col min="3064" max="3064" width="5.85546875" style="8" customWidth="1"/>
    <col min="3065" max="3065" width="52.5703125" style="8" customWidth="1"/>
    <col min="3066" max="3071" width="9.140625" style="8" customWidth="1"/>
    <col min="3072" max="3319" width="10.85546875" style="8"/>
    <col min="3320" max="3320" width="5.85546875" style="8" customWidth="1"/>
    <col min="3321" max="3321" width="52.5703125" style="8" customWidth="1"/>
    <col min="3322" max="3327" width="9.140625" style="8" customWidth="1"/>
    <col min="3328" max="3575" width="10.85546875" style="8"/>
    <col min="3576" max="3576" width="5.85546875" style="8" customWidth="1"/>
    <col min="3577" max="3577" width="52.5703125" style="8" customWidth="1"/>
    <col min="3578" max="3583" width="9.140625" style="8" customWidth="1"/>
    <col min="3584" max="3831" width="10.85546875" style="8"/>
    <col min="3832" max="3832" width="5.85546875" style="8" customWidth="1"/>
    <col min="3833" max="3833" width="52.5703125" style="8" customWidth="1"/>
    <col min="3834" max="3839" width="9.140625" style="8" customWidth="1"/>
    <col min="3840" max="4087" width="10.85546875" style="8"/>
    <col min="4088" max="4088" width="5.85546875" style="8" customWidth="1"/>
    <col min="4089" max="4089" width="52.5703125" style="8" customWidth="1"/>
    <col min="4090" max="4095" width="9.140625" style="8" customWidth="1"/>
    <col min="4096" max="4343" width="10.85546875" style="8"/>
    <col min="4344" max="4344" width="5.85546875" style="8" customWidth="1"/>
    <col min="4345" max="4345" width="52.5703125" style="8" customWidth="1"/>
    <col min="4346" max="4351" width="9.140625" style="8" customWidth="1"/>
    <col min="4352" max="4599" width="10.85546875" style="8"/>
    <col min="4600" max="4600" width="5.85546875" style="8" customWidth="1"/>
    <col min="4601" max="4601" width="52.5703125" style="8" customWidth="1"/>
    <col min="4602" max="4607" width="9.140625" style="8" customWidth="1"/>
    <col min="4608" max="4855" width="10.85546875" style="8"/>
    <col min="4856" max="4856" width="5.85546875" style="8" customWidth="1"/>
    <col min="4857" max="4857" width="52.5703125" style="8" customWidth="1"/>
    <col min="4858" max="4863" width="9.140625" style="8" customWidth="1"/>
    <col min="4864" max="5111" width="10.85546875" style="8"/>
    <col min="5112" max="5112" width="5.85546875" style="8" customWidth="1"/>
    <col min="5113" max="5113" width="52.5703125" style="8" customWidth="1"/>
    <col min="5114" max="5119" width="9.140625" style="8" customWidth="1"/>
    <col min="5120" max="5367" width="10.85546875" style="8"/>
    <col min="5368" max="5368" width="5.85546875" style="8" customWidth="1"/>
    <col min="5369" max="5369" width="52.5703125" style="8" customWidth="1"/>
    <col min="5370" max="5375" width="9.140625" style="8" customWidth="1"/>
    <col min="5376" max="5623" width="10.85546875" style="8"/>
    <col min="5624" max="5624" width="5.85546875" style="8" customWidth="1"/>
    <col min="5625" max="5625" width="52.5703125" style="8" customWidth="1"/>
    <col min="5626" max="5631" width="9.140625" style="8" customWidth="1"/>
    <col min="5632" max="5879" width="10.85546875" style="8"/>
    <col min="5880" max="5880" width="5.85546875" style="8" customWidth="1"/>
    <col min="5881" max="5881" width="52.5703125" style="8" customWidth="1"/>
    <col min="5882" max="5887" width="9.140625" style="8" customWidth="1"/>
    <col min="5888" max="6135" width="10.85546875" style="8"/>
    <col min="6136" max="6136" width="5.85546875" style="8" customWidth="1"/>
    <col min="6137" max="6137" width="52.5703125" style="8" customWidth="1"/>
    <col min="6138" max="6143" width="9.140625" style="8" customWidth="1"/>
    <col min="6144" max="6391" width="10.85546875" style="8"/>
    <col min="6392" max="6392" width="5.85546875" style="8" customWidth="1"/>
    <col min="6393" max="6393" width="52.5703125" style="8" customWidth="1"/>
    <col min="6394" max="6399" width="9.140625" style="8" customWidth="1"/>
    <col min="6400" max="6647" width="10.85546875" style="8"/>
    <col min="6648" max="6648" width="5.85546875" style="8" customWidth="1"/>
    <col min="6649" max="6649" width="52.5703125" style="8" customWidth="1"/>
    <col min="6650" max="6655" width="9.140625" style="8" customWidth="1"/>
    <col min="6656" max="6903" width="10.85546875" style="8"/>
    <col min="6904" max="6904" width="5.85546875" style="8" customWidth="1"/>
    <col min="6905" max="6905" width="52.5703125" style="8" customWidth="1"/>
    <col min="6906" max="6911" width="9.140625" style="8" customWidth="1"/>
    <col min="6912" max="7159" width="10.85546875" style="8"/>
    <col min="7160" max="7160" width="5.85546875" style="8" customWidth="1"/>
    <col min="7161" max="7161" width="52.5703125" style="8" customWidth="1"/>
    <col min="7162" max="7167" width="9.140625" style="8" customWidth="1"/>
    <col min="7168" max="7415" width="10.85546875" style="8"/>
    <col min="7416" max="7416" width="5.85546875" style="8" customWidth="1"/>
    <col min="7417" max="7417" width="52.5703125" style="8" customWidth="1"/>
    <col min="7418" max="7423" width="9.140625" style="8" customWidth="1"/>
    <col min="7424" max="7671" width="10.85546875" style="8"/>
    <col min="7672" max="7672" width="5.85546875" style="8" customWidth="1"/>
    <col min="7673" max="7673" width="52.5703125" style="8" customWidth="1"/>
    <col min="7674" max="7679" width="9.140625" style="8" customWidth="1"/>
    <col min="7680" max="7927" width="10.85546875" style="8"/>
    <col min="7928" max="7928" width="5.85546875" style="8" customWidth="1"/>
    <col min="7929" max="7929" width="52.5703125" style="8" customWidth="1"/>
    <col min="7930" max="7935" width="9.140625" style="8" customWidth="1"/>
    <col min="7936" max="8183" width="10.85546875" style="8"/>
    <col min="8184" max="8184" width="5.85546875" style="8" customWidth="1"/>
    <col min="8185" max="8185" width="52.5703125" style="8" customWidth="1"/>
    <col min="8186" max="8191" width="9.140625" style="8" customWidth="1"/>
    <col min="8192" max="8439" width="10.85546875" style="8"/>
    <col min="8440" max="8440" width="5.85546875" style="8" customWidth="1"/>
    <col min="8441" max="8441" width="52.5703125" style="8" customWidth="1"/>
    <col min="8442" max="8447" width="9.140625" style="8" customWidth="1"/>
    <col min="8448" max="8695" width="10.85546875" style="8"/>
    <col min="8696" max="8696" width="5.85546875" style="8" customWidth="1"/>
    <col min="8697" max="8697" width="52.5703125" style="8" customWidth="1"/>
    <col min="8698" max="8703" width="9.140625" style="8" customWidth="1"/>
    <col min="8704" max="8951" width="10.85546875" style="8"/>
    <col min="8952" max="8952" width="5.85546875" style="8" customWidth="1"/>
    <col min="8953" max="8953" width="52.5703125" style="8" customWidth="1"/>
    <col min="8954" max="8959" width="9.140625" style="8" customWidth="1"/>
    <col min="8960" max="9207" width="10.85546875" style="8"/>
    <col min="9208" max="9208" width="5.85546875" style="8" customWidth="1"/>
    <col min="9209" max="9209" width="52.5703125" style="8" customWidth="1"/>
    <col min="9210" max="9215" width="9.140625" style="8" customWidth="1"/>
    <col min="9216" max="9463" width="10.85546875" style="8"/>
    <col min="9464" max="9464" width="5.85546875" style="8" customWidth="1"/>
    <col min="9465" max="9465" width="52.5703125" style="8" customWidth="1"/>
    <col min="9466" max="9471" width="9.140625" style="8" customWidth="1"/>
    <col min="9472" max="9719" width="10.85546875" style="8"/>
    <col min="9720" max="9720" width="5.85546875" style="8" customWidth="1"/>
    <col min="9721" max="9721" width="52.5703125" style="8" customWidth="1"/>
    <col min="9722" max="9727" width="9.140625" style="8" customWidth="1"/>
    <col min="9728" max="9975" width="10.85546875" style="8"/>
    <col min="9976" max="9976" width="5.85546875" style="8" customWidth="1"/>
    <col min="9977" max="9977" width="52.5703125" style="8" customWidth="1"/>
    <col min="9978" max="9983" width="9.140625" style="8" customWidth="1"/>
    <col min="9984" max="10231" width="10.85546875" style="8"/>
    <col min="10232" max="10232" width="5.85546875" style="8" customWidth="1"/>
    <col min="10233" max="10233" width="52.5703125" style="8" customWidth="1"/>
    <col min="10234" max="10239" width="9.140625" style="8" customWidth="1"/>
    <col min="10240" max="10487" width="10.85546875" style="8"/>
    <col min="10488" max="10488" width="5.85546875" style="8" customWidth="1"/>
    <col min="10489" max="10489" width="52.5703125" style="8" customWidth="1"/>
    <col min="10490" max="10495" width="9.140625" style="8" customWidth="1"/>
    <col min="10496" max="10743" width="10.85546875" style="8"/>
    <col min="10744" max="10744" width="5.85546875" style="8" customWidth="1"/>
    <col min="10745" max="10745" width="52.5703125" style="8" customWidth="1"/>
    <col min="10746" max="10751" width="9.140625" style="8" customWidth="1"/>
    <col min="10752" max="10999" width="10.85546875" style="8"/>
    <col min="11000" max="11000" width="5.85546875" style="8" customWidth="1"/>
    <col min="11001" max="11001" width="52.5703125" style="8" customWidth="1"/>
    <col min="11002" max="11007" width="9.140625" style="8" customWidth="1"/>
    <col min="11008" max="11255" width="10.85546875" style="8"/>
    <col min="11256" max="11256" width="5.85546875" style="8" customWidth="1"/>
    <col min="11257" max="11257" width="52.5703125" style="8" customWidth="1"/>
    <col min="11258" max="11263" width="9.140625" style="8" customWidth="1"/>
    <col min="11264" max="11511" width="10.85546875" style="8"/>
    <col min="11512" max="11512" width="5.85546875" style="8" customWidth="1"/>
    <col min="11513" max="11513" width="52.5703125" style="8" customWidth="1"/>
    <col min="11514" max="11519" width="9.140625" style="8" customWidth="1"/>
    <col min="11520" max="11767" width="10.85546875" style="8"/>
    <col min="11768" max="11768" width="5.85546875" style="8" customWidth="1"/>
    <col min="11769" max="11769" width="52.5703125" style="8" customWidth="1"/>
    <col min="11770" max="11775" width="9.140625" style="8" customWidth="1"/>
    <col min="11776" max="12023" width="10.85546875" style="8"/>
    <col min="12024" max="12024" width="5.85546875" style="8" customWidth="1"/>
    <col min="12025" max="12025" width="52.5703125" style="8" customWidth="1"/>
    <col min="12026" max="12031" width="9.140625" style="8" customWidth="1"/>
    <col min="12032" max="12279" width="10.85546875" style="8"/>
    <col min="12280" max="12280" width="5.85546875" style="8" customWidth="1"/>
    <col min="12281" max="12281" width="52.5703125" style="8" customWidth="1"/>
    <col min="12282" max="12287" width="9.140625" style="8" customWidth="1"/>
    <col min="12288" max="12535" width="10.85546875" style="8"/>
    <col min="12536" max="12536" width="5.85546875" style="8" customWidth="1"/>
    <col min="12537" max="12537" width="52.5703125" style="8" customWidth="1"/>
    <col min="12538" max="12543" width="9.140625" style="8" customWidth="1"/>
    <col min="12544" max="12791" width="10.85546875" style="8"/>
    <col min="12792" max="12792" width="5.85546875" style="8" customWidth="1"/>
    <col min="12793" max="12793" width="52.5703125" style="8" customWidth="1"/>
    <col min="12794" max="12799" width="9.140625" style="8" customWidth="1"/>
    <col min="12800" max="13047" width="10.85546875" style="8"/>
    <col min="13048" max="13048" width="5.85546875" style="8" customWidth="1"/>
    <col min="13049" max="13049" width="52.5703125" style="8" customWidth="1"/>
    <col min="13050" max="13055" width="9.140625" style="8" customWidth="1"/>
    <col min="13056" max="13303" width="10.85546875" style="8"/>
    <col min="13304" max="13304" width="5.85546875" style="8" customWidth="1"/>
    <col min="13305" max="13305" width="52.5703125" style="8" customWidth="1"/>
    <col min="13306" max="13311" width="9.140625" style="8" customWidth="1"/>
    <col min="13312" max="13559" width="10.85546875" style="8"/>
    <col min="13560" max="13560" width="5.85546875" style="8" customWidth="1"/>
    <col min="13561" max="13561" width="52.5703125" style="8" customWidth="1"/>
    <col min="13562" max="13567" width="9.140625" style="8" customWidth="1"/>
    <col min="13568" max="13815" width="10.85546875" style="8"/>
    <col min="13816" max="13816" width="5.85546875" style="8" customWidth="1"/>
    <col min="13817" max="13817" width="52.5703125" style="8" customWidth="1"/>
    <col min="13818" max="13823" width="9.140625" style="8" customWidth="1"/>
    <col min="13824" max="14071" width="10.85546875" style="8"/>
    <col min="14072" max="14072" width="5.85546875" style="8" customWidth="1"/>
    <col min="14073" max="14073" width="52.5703125" style="8" customWidth="1"/>
    <col min="14074" max="14079" width="9.140625" style="8" customWidth="1"/>
    <col min="14080" max="14327" width="10.85546875" style="8"/>
    <col min="14328" max="14328" width="5.85546875" style="8" customWidth="1"/>
    <col min="14329" max="14329" width="52.5703125" style="8" customWidth="1"/>
    <col min="14330" max="14335" width="9.140625" style="8" customWidth="1"/>
    <col min="14336" max="14583" width="10.85546875" style="8"/>
    <col min="14584" max="14584" width="5.85546875" style="8" customWidth="1"/>
    <col min="14585" max="14585" width="52.5703125" style="8" customWidth="1"/>
    <col min="14586" max="14591" width="9.140625" style="8" customWidth="1"/>
    <col min="14592" max="14839" width="10.85546875" style="8"/>
    <col min="14840" max="14840" width="5.85546875" style="8" customWidth="1"/>
    <col min="14841" max="14841" width="52.5703125" style="8" customWidth="1"/>
    <col min="14842" max="14847" width="9.140625" style="8" customWidth="1"/>
    <col min="14848" max="15095" width="10.85546875" style="8"/>
    <col min="15096" max="15096" width="5.85546875" style="8" customWidth="1"/>
    <col min="15097" max="15097" width="52.5703125" style="8" customWidth="1"/>
    <col min="15098" max="15103" width="9.140625" style="8" customWidth="1"/>
    <col min="15104" max="15351" width="10.85546875" style="8"/>
    <col min="15352" max="15352" width="5.85546875" style="8" customWidth="1"/>
    <col min="15353" max="15353" width="52.5703125" style="8" customWidth="1"/>
    <col min="15354" max="15359" width="9.140625" style="8" customWidth="1"/>
    <col min="15360" max="15607" width="10.85546875" style="8"/>
    <col min="15608" max="15608" width="5.85546875" style="8" customWidth="1"/>
    <col min="15609" max="15609" width="52.5703125" style="8" customWidth="1"/>
    <col min="15610" max="15615" width="9.140625" style="8" customWidth="1"/>
    <col min="15616" max="15863" width="10.85546875" style="8"/>
    <col min="15864" max="15864" width="5.85546875" style="8" customWidth="1"/>
    <col min="15865" max="15865" width="52.5703125" style="8" customWidth="1"/>
    <col min="15866" max="15871" width="9.140625" style="8" customWidth="1"/>
    <col min="15872" max="16119" width="10.85546875" style="8"/>
    <col min="16120" max="16120" width="5.85546875" style="8" customWidth="1"/>
    <col min="16121" max="16121" width="52.5703125" style="8" customWidth="1"/>
    <col min="16122" max="16127" width="9.140625" style="8" customWidth="1"/>
    <col min="16128" max="16384" width="10.85546875" style="8"/>
  </cols>
  <sheetData>
    <row r="1" spans="1:10" s="1" customForma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x14ac:dyDescent="0.2"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x14ac:dyDescent="0.2">
      <c r="B5" s="2"/>
      <c r="C5" s="2"/>
      <c r="D5" s="2"/>
      <c r="E5" s="2"/>
      <c r="F5" s="2"/>
      <c r="G5" s="2"/>
      <c r="H5" s="2"/>
      <c r="I5" s="2"/>
      <c r="J5" s="2"/>
    </row>
    <row r="6" spans="1:10" s="1" customFormat="1" x14ac:dyDescent="0.2">
      <c r="B6" s="2"/>
      <c r="C6" s="2"/>
      <c r="D6" s="2"/>
      <c r="E6" s="2"/>
      <c r="F6" s="2"/>
      <c r="G6" s="2"/>
      <c r="H6" s="2"/>
      <c r="I6" s="2"/>
      <c r="J6" s="2"/>
    </row>
    <row r="7" spans="1:10" s="5" customFormat="1" ht="12.75" x14ac:dyDescent="0.2">
      <c r="A7" s="3" t="s">
        <v>0</v>
      </c>
      <c r="B7" s="4"/>
      <c r="C7" s="4"/>
      <c r="D7" s="4"/>
      <c r="E7" s="4"/>
      <c r="F7" s="4"/>
      <c r="G7" s="4"/>
      <c r="H7" s="4"/>
      <c r="I7" s="4"/>
      <c r="J7" s="4"/>
    </row>
    <row r="8" spans="1:10" s="5" customFormat="1" ht="12.75" x14ac:dyDescent="0.2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2.75" x14ac:dyDescent="0.2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2.75" x14ac:dyDescent="0.2">
      <c r="A10" s="3" t="s">
        <v>3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2.75" x14ac:dyDescent="0.2">
      <c r="A11" s="6" t="s">
        <v>4</v>
      </c>
      <c r="B11" s="7"/>
    </row>
    <row r="12" spans="1:10" x14ac:dyDescent="0.2">
      <c r="A12" s="7"/>
      <c r="B12" s="7"/>
    </row>
    <row r="13" spans="1:10" x14ac:dyDescent="0.2">
      <c r="A13" s="8" t="s">
        <v>5</v>
      </c>
      <c r="B13" s="7"/>
    </row>
    <row r="14" spans="1:10" s="12" customFormat="1" x14ac:dyDescent="0.25">
      <c r="A14" s="9"/>
      <c r="B14" s="10" t="s">
        <v>6</v>
      </c>
      <c r="C14" s="11">
        <v>2005</v>
      </c>
      <c r="D14" s="11">
        <v>2006</v>
      </c>
      <c r="E14" s="11">
        <v>2007</v>
      </c>
      <c r="F14" s="11">
        <v>2008</v>
      </c>
      <c r="G14" s="11">
        <v>2009</v>
      </c>
      <c r="H14" s="11">
        <v>2010</v>
      </c>
      <c r="I14" s="11">
        <v>2011</v>
      </c>
      <c r="J14" s="11">
        <v>2012</v>
      </c>
    </row>
    <row r="15" spans="1:10" x14ac:dyDescent="0.2">
      <c r="A15" s="36" t="s">
        <v>7</v>
      </c>
      <c r="B15" s="13" t="s">
        <v>8</v>
      </c>
      <c r="C15" s="14">
        <f t="shared" ref="C15:J15" si="0">C16</f>
        <v>700688</v>
      </c>
      <c r="D15" s="14">
        <f t="shared" si="0"/>
        <v>758270</v>
      </c>
      <c r="E15" s="14">
        <f t="shared" si="0"/>
        <v>968815</v>
      </c>
      <c r="F15" s="14">
        <f t="shared" si="0"/>
        <v>903421</v>
      </c>
      <c r="G15" s="14">
        <f t="shared" si="0"/>
        <v>992955</v>
      </c>
      <c r="H15" s="14">
        <f t="shared" si="0"/>
        <v>1129393</v>
      </c>
      <c r="I15" s="14">
        <f t="shared" si="0"/>
        <v>1246716</v>
      </c>
      <c r="J15" s="14">
        <f t="shared" si="0"/>
        <v>1470711</v>
      </c>
    </row>
    <row r="16" spans="1:10" x14ac:dyDescent="0.2">
      <c r="A16" s="37"/>
      <c r="B16" s="15" t="s">
        <v>9</v>
      </c>
      <c r="C16" s="16">
        <v>700688</v>
      </c>
      <c r="D16" s="16">
        <v>758270</v>
      </c>
      <c r="E16" s="16">
        <v>968815</v>
      </c>
      <c r="F16" s="16">
        <v>903421</v>
      </c>
      <c r="G16" s="16">
        <v>992955</v>
      </c>
      <c r="H16" s="16">
        <v>1129393</v>
      </c>
      <c r="I16" s="16">
        <v>1246716</v>
      </c>
      <c r="J16" s="16">
        <v>1470711</v>
      </c>
    </row>
    <row r="17" spans="1:11" x14ac:dyDescent="0.2">
      <c r="A17" s="37"/>
      <c r="B17" s="17" t="s">
        <v>10</v>
      </c>
      <c r="C17" s="18">
        <v>51357</v>
      </c>
      <c r="D17" s="18">
        <v>52364</v>
      </c>
      <c r="E17" s="18">
        <v>67469</v>
      </c>
      <c r="F17" s="18">
        <v>55385</v>
      </c>
      <c r="G17" s="18">
        <v>130910</v>
      </c>
      <c r="H17" s="18">
        <v>102714</v>
      </c>
      <c r="I17" s="18">
        <v>105735</v>
      </c>
      <c r="J17" s="18">
        <v>135945</v>
      </c>
    </row>
    <row r="18" spans="1:11" x14ac:dyDescent="0.2">
      <c r="A18" s="38"/>
      <c r="B18" s="19" t="s">
        <v>11</v>
      </c>
      <c r="C18" s="20">
        <v>27626</v>
      </c>
      <c r="D18" s="20">
        <v>33480</v>
      </c>
      <c r="E18" s="20">
        <v>43293</v>
      </c>
      <c r="F18" s="20">
        <v>45583</v>
      </c>
      <c r="G18" s="20">
        <v>50562</v>
      </c>
      <c r="H18" s="20">
        <v>57189</v>
      </c>
      <c r="I18" s="20">
        <v>63229</v>
      </c>
      <c r="J18" s="20">
        <v>75312</v>
      </c>
    </row>
    <row r="19" spans="1:11" x14ac:dyDescent="0.2">
      <c r="A19" s="39"/>
      <c r="B19" s="21" t="s">
        <v>12</v>
      </c>
      <c r="C19" s="22">
        <f>C15+C17+C18</f>
        <v>779671</v>
      </c>
      <c r="D19" s="22">
        <f t="shared" ref="D19:J19" si="1">D15+D17+D18</f>
        <v>844114</v>
      </c>
      <c r="E19" s="22">
        <f t="shared" si="1"/>
        <v>1079577</v>
      </c>
      <c r="F19" s="22">
        <f t="shared" si="1"/>
        <v>1004389</v>
      </c>
      <c r="G19" s="22">
        <f t="shared" si="1"/>
        <v>1174427</v>
      </c>
      <c r="H19" s="22">
        <f t="shared" si="1"/>
        <v>1289296</v>
      </c>
      <c r="I19" s="22">
        <f t="shared" si="1"/>
        <v>1415680</v>
      </c>
      <c r="J19" s="22">
        <f t="shared" si="1"/>
        <v>1681968</v>
      </c>
    </row>
    <row r="20" spans="1:11" x14ac:dyDescent="0.2">
      <c r="A20" s="40"/>
      <c r="B20" s="23" t="s">
        <v>13</v>
      </c>
      <c r="C20" s="16">
        <f t="shared" ref="C20:J20" si="2">C22+C26+C28</f>
        <v>779671</v>
      </c>
      <c r="D20" s="16">
        <f t="shared" si="2"/>
        <v>844114</v>
      </c>
      <c r="E20" s="16">
        <f t="shared" si="2"/>
        <v>1079577</v>
      </c>
      <c r="F20" s="16">
        <f t="shared" si="2"/>
        <v>1004389</v>
      </c>
      <c r="G20" s="16">
        <f t="shared" si="2"/>
        <v>1174427</v>
      </c>
      <c r="H20" s="16">
        <f t="shared" si="2"/>
        <v>1289296</v>
      </c>
      <c r="I20" s="16">
        <f t="shared" si="2"/>
        <v>1415680</v>
      </c>
      <c r="J20" s="16">
        <f t="shared" si="2"/>
        <v>1681968</v>
      </c>
    </row>
    <row r="21" spans="1:1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">
      <c r="A22" s="36" t="s">
        <v>14</v>
      </c>
      <c r="B22" s="27" t="s">
        <v>15</v>
      </c>
      <c r="C22" s="28">
        <f>C23+C24</f>
        <v>724286</v>
      </c>
      <c r="D22" s="28">
        <f t="shared" ref="D22:J22" si="3">D23+D24</f>
        <v>783694</v>
      </c>
      <c r="E22" s="28">
        <f t="shared" si="3"/>
        <v>1030234</v>
      </c>
      <c r="F22" s="28">
        <f t="shared" si="3"/>
        <v>946990</v>
      </c>
      <c r="G22" s="28">
        <f t="shared" si="3"/>
        <v>1069699</v>
      </c>
      <c r="H22" s="28">
        <f t="shared" si="3"/>
        <v>1198666</v>
      </c>
      <c r="I22" s="28">
        <f t="shared" si="3"/>
        <v>1331092</v>
      </c>
      <c r="J22" s="28">
        <f t="shared" si="3"/>
        <v>1592345</v>
      </c>
    </row>
    <row r="23" spans="1:11" x14ac:dyDescent="0.2">
      <c r="A23" s="37"/>
      <c r="B23" s="17" t="s">
        <v>16</v>
      </c>
      <c r="C23" s="18">
        <v>696660</v>
      </c>
      <c r="D23" s="18">
        <v>750214</v>
      </c>
      <c r="E23" s="18">
        <v>986941</v>
      </c>
      <c r="F23" s="18">
        <v>901407</v>
      </c>
      <c r="G23" s="18">
        <v>1019137</v>
      </c>
      <c r="H23" s="18">
        <v>1141477</v>
      </c>
      <c r="I23" s="18">
        <v>1267863</v>
      </c>
      <c r="J23" s="18">
        <v>1517033</v>
      </c>
    </row>
    <row r="24" spans="1:11" x14ac:dyDescent="0.2">
      <c r="A24" s="37"/>
      <c r="B24" s="29" t="s">
        <v>17</v>
      </c>
      <c r="C24" s="16">
        <v>27626</v>
      </c>
      <c r="D24" s="16">
        <v>33480</v>
      </c>
      <c r="E24" s="16">
        <v>43293</v>
      </c>
      <c r="F24" s="16">
        <v>45583</v>
      </c>
      <c r="G24" s="16">
        <v>50562</v>
      </c>
      <c r="H24" s="16">
        <v>57189</v>
      </c>
      <c r="I24" s="16">
        <v>63229</v>
      </c>
      <c r="J24" s="16">
        <v>75312</v>
      </c>
    </row>
    <row r="25" spans="1:11" x14ac:dyDescent="0.2">
      <c r="A25" s="37"/>
      <c r="B25" s="30"/>
      <c r="C25" s="18"/>
      <c r="D25" s="18"/>
      <c r="E25" s="18"/>
      <c r="F25" s="18"/>
      <c r="G25" s="18"/>
      <c r="H25" s="18"/>
      <c r="I25" s="18"/>
      <c r="J25" s="18"/>
    </row>
    <row r="26" spans="1:11" x14ac:dyDescent="0.2">
      <c r="A26" s="37"/>
      <c r="B26" s="29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</row>
    <row r="27" spans="1:11" x14ac:dyDescent="0.2">
      <c r="A27" s="37"/>
      <c r="B27" s="30"/>
      <c r="C27" s="18"/>
      <c r="D27" s="18"/>
      <c r="E27" s="18"/>
      <c r="F27" s="18"/>
      <c r="G27" s="18"/>
      <c r="H27" s="18"/>
      <c r="I27" s="18"/>
      <c r="J27" s="18"/>
    </row>
    <row r="28" spans="1:11" x14ac:dyDescent="0.2">
      <c r="A28" s="38"/>
      <c r="B28" s="19" t="s">
        <v>19</v>
      </c>
      <c r="C28" s="20">
        <v>55385</v>
      </c>
      <c r="D28" s="20">
        <v>60420</v>
      </c>
      <c r="E28" s="20">
        <v>49343</v>
      </c>
      <c r="F28" s="20">
        <v>57399</v>
      </c>
      <c r="G28" s="20">
        <v>104728</v>
      </c>
      <c r="H28" s="20">
        <v>90630</v>
      </c>
      <c r="I28" s="20">
        <v>84588</v>
      </c>
      <c r="J28" s="20">
        <v>89623</v>
      </c>
    </row>
    <row r="29" spans="1:11" x14ac:dyDescent="0.2">
      <c r="A29" s="31" t="s">
        <v>20</v>
      </c>
      <c r="B29" s="32"/>
      <c r="C29" s="33"/>
      <c r="D29" s="33"/>
      <c r="E29" s="33"/>
      <c r="F29" s="33"/>
      <c r="G29" s="33"/>
      <c r="H29" s="33"/>
      <c r="I29" s="33"/>
      <c r="J29" s="33"/>
    </row>
    <row r="30" spans="1:11" x14ac:dyDescent="0.2">
      <c r="A30" s="31" t="s">
        <v>21</v>
      </c>
      <c r="B30" s="32"/>
    </row>
    <row r="31" spans="1:11" x14ac:dyDescent="0.2">
      <c r="A31" s="7"/>
      <c r="B31" s="32"/>
    </row>
  </sheetData>
  <mergeCells count="3">
    <mergeCell ref="A15:A18"/>
    <mergeCell ref="A19:A20"/>
    <mergeCell ref="A22:A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workbookViewId="0">
      <selection activeCell="L25" sqref="L25"/>
    </sheetView>
  </sheetViews>
  <sheetFormatPr baseColWidth="10" defaultColWidth="10.85546875" defaultRowHeight="12" x14ac:dyDescent="0.2"/>
  <cols>
    <col min="1" max="1" width="5.85546875" style="34" customWidth="1"/>
    <col min="2" max="2" width="38.28515625" style="35" customWidth="1"/>
    <col min="3" max="10" width="9.140625" style="8" customWidth="1"/>
    <col min="11" max="236" width="10.85546875" style="8"/>
    <col min="237" max="237" width="5.85546875" style="8" customWidth="1"/>
    <col min="238" max="238" width="52.5703125" style="8" customWidth="1"/>
    <col min="239" max="244" width="9.140625" style="8" customWidth="1"/>
    <col min="245" max="492" width="10.85546875" style="8"/>
    <col min="493" max="493" width="5.85546875" style="8" customWidth="1"/>
    <col min="494" max="494" width="52.5703125" style="8" customWidth="1"/>
    <col min="495" max="500" width="9.140625" style="8" customWidth="1"/>
    <col min="501" max="748" width="10.85546875" style="8"/>
    <col min="749" max="749" width="5.85546875" style="8" customWidth="1"/>
    <col min="750" max="750" width="52.5703125" style="8" customWidth="1"/>
    <col min="751" max="756" width="9.140625" style="8" customWidth="1"/>
    <col min="757" max="1004" width="10.85546875" style="8"/>
    <col min="1005" max="1005" width="5.85546875" style="8" customWidth="1"/>
    <col min="1006" max="1006" width="52.5703125" style="8" customWidth="1"/>
    <col min="1007" max="1012" width="9.140625" style="8" customWidth="1"/>
    <col min="1013" max="1260" width="10.85546875" style="8"/>
    <col min="1261" max="1261" width="5.85546875" style="8" customWidth="1"/>
    <col min="1262" max="1262" width="52.5703125" style="8" customWidth="1"/>
    <col min="1263" max="1268" width="9.140625" style="8" customWidth="1"/>
    <col min="1269" max="1516" width="10.85546875" style="8"/>
    <col min="1517" max="1517" width="5.85546875" style="8" customWidth="1"/>
    <col min="1518" max="1518" width="52.5703125" style="8" customWidth="1"/>
    <col min="1519" max="1524" width="9.140625" style="8" customWidth="1"/>
    <col min="1525" max="1772" width="10.85546875" style="8"/>
    <col min="1773" max="1773" width="5.85546875" style="8" customWidth="1"/>
    <col min="1774" max="1774" width="52.5703125" style="8" customWidth="1"/>
    <col min="1775" max="1780" width="9.140625" style="8" customWidth="1"/>
    <col min="1781" max="2028" width="10.85546875" style="8"/>
    <col min="2029" max="2029" width="5.85546875" style="8" customWidth="1"/>
    <col min="2030" max="2030" width="52.5703125" style="8" customWidth="1"/>
    <col min="2031" max="2036" width="9.140625" style="8" customWidth="1"/>
    <col min="2037" max="2284" width="10.85546875" style="8"/>
    <col min="2285" max="2285" width="5.85546875" style="8" customWidth="1"/>
    <col min="2286" max="2286" width="52.5703125" style="8" customWidth="1"/>
    <col min="2287" max="2292" width="9.140625" style="8" customWidth="1"/>
    <col min="2293" max="2540" width="10.85546875" style="8"/>
    <col min="2541" max="2541" width="5.85546875" style="8" customWidth="1"/>
    <col min="2542" max="2542" width="52.5703125" style="8" customWidth="1"/>
    <col min="2543" max="2548" width="9.140625" style="8" customWidth="1"/>
    <col min="2549" max="2796" width="10.85546875" style="8"/>
    <col min="2797" max="2797" width="5.85546875" style="8" customWidth="1"/>
    <col min="2798" max="2798" width="52.5703125" style="8" customWidth="1"/>
    <col min="2799" max="2804" width="9.140625" style="8" customWidth="1"/>
    <col min="2805" max="3052" width="10.85546875" style="8"/>
    <col min="3053" max="3053" width="5.85546875" style="8" customWidth="1"/>
    <col min="3054" max="3054" width="52.5703125" style="8" customWidth="1"/>
    <col min="3055" max="3060" width="9.140625" style="8" customWidth="1"/>
    <col min="3061" max="3308" width="10.85546875" style="8"/>
    <col min="3309" max="3309" width="5.85546875" style="8" customWidth="1"/>
    <col min="3310" max="3310" width="52.5703125" style="8" customWidth="1"/>
    <col min="3311" max="3316" width="9.140625" style="8" customWidth="1"/>
    <col min="3317" max="3564" width="10.85546875" style="8"/>
    <col min="3565" max="3565" width="5.85546875" style="8" customWidth="1"/>
    <col min="3566" max="3566" width="52.5703125" style="8" customWidth="1"/>
    <col min="3567" max="3572" width="9.140625" style="8" customWidth="1"/>
    <col min="3573" max="3820" width="10.85546875" style="8"/>
    <col min="3821" max="3821" width="5.85546875" style="8" customWidth="1"/>
    <col min="3822" max="3822" width="52.5703125" style="8" customWidth="1"/>
    <col min="3823" max="3828" width="9.140625" style="8" customWidth="1"/>
    <col min="3829" max="4076" width="10.85546875" style="8"/>
    <col min="4077" max="4077" width="5.85546875" style="8" customWidth="1"/>
    <col min="4078" max="4078" width="52.5703125" style="8" customWidth="1"/>
    <col min="4079" max="4084" width="9.140625" style="8" customWidth="1"/>
    <col min="4085" max="4332" width="10.85546875" style="8"/>
    <col min="4333" max="4333" width="5.85546875" style="8" customWidth="1"/>
    <col min="4334" max="4334" width="52.5703125" style="8" customWidth="1"/>
    <col min="4335" max="4340" width="9.140625" style="8" customWidth="1"/>
    <col min="4341" max="4588" width="10.85546875" style="8"/>
    <col min="4589" max="4589" width="5.85546875" style="8" customWidth="1"/>
    <col min="4590" max="4590" width="52.5703125" style="8" customWidth="1"/>
    <col min="4591" max="4596" width="9.140625" style="8" customWidth="1"/>
    <col min="4597" max="4844" width="10.85546875" style="8"/>
    <col min="4845" max="4845" width="5.85546875" style="8" customWidth="1"/>
    <col min="4846" max="4846" width="52.5703125" style="8" customWidth="1"/>
    <col min="4847" max="4852" width="9.140625" style="8" customWidth="1"/>
    <col min="4853" max="5100" width="10.85546875" style="8"/>
    <col min="5101" max="5101" width="5.85546875" style="8" customWidth="1"/>
    <col min="5102" max="5102" width="52.5703125" style="8" customWidth="1"/>
    <col min="5103" max="5108" width="9.140625" style="8" customWidth="1"/>
    <col min="5109" max="5356" width="10.85546875" style="8"/>
    <col min="5357" max="5357" width="5.85546875" style="8" customWidth="1"/>
    <col min="5358" max="5358" width="52.5703125" style="8" customWidth="1"/>
    <col min="5359" max="5364" width="9.140625" style="8" customWidth="1"/>
    <col min="5365" max="5612" width="10.85546875" style="8"/>
    <col min="5613" max="5613" width="5.85546875" style="8" customWidth="1"/>
    <col min="5614" max="5614" width="52.5703125" style="8" customWidth="1"/>
    <col min="5615" max="5620" width="9.140625" style="8" customWidth="1"/>
    <col min="5621" max="5868" width="10.85546875" style="8"/>
    <col min="5869" max="5869" width="5.85546875" style="8" customWidth="1"/>
    <col min="5870" max="5870" width="52.5703125" style="8" customWidth="1"/>
    <col min="5871" max="5876" width="9.140625" style="8" customWidth="1"/>
    <col min="5877" max="6124" width="10.85546875" style="8"/>
    <col min="6125" max="6125" width="5.85546875" style="8" customWidth="1"/>
    <col min="6126" max="6126" width="52.5703125" style="8" customWidth="1"/>
    <col min="6127" max="6132" width="9.140625" style="8" customWidth="1"/>
    <col min="6133" max="6380" width="10.85546875" style="8"/>
    <col min="6381" max="6381" width="5.85546875" style="8" customWidth="1"/>
    <col min="6382" max="6382" width="52.5703125" style="8" customWidth="1"/>
    <col min="6383" max="6388" width="9.140625" style="8" customWidth="1"/>
    <col min="6389" max="6636" width="10.85546875" style="8"/>
    <col min="6637" max="6637" width="5.85546875" style="8" customWidth="1"/>
    <col min="6638" max="6638" width="52.5703125" style="8" customWidth="1"/>
    <col min="6639" max="6644" width="9.140625" style="8" customWidth="1"/>
    <col min="6645" max="6892" width="10.85546875" style="8"/>
    <col min="6893" max="6893" width="5.85546875" style="8" customWidth="1"/>
    <col min="6894" max="6894" width="52.5703125" style="8" customWidth="1"/>
    <col min="6895" max="6900" width="9.140625" style="8" customWidth="1"/>
    <col min="6901" max="7148" width="10.85546875" style="8"/>
    <col min="7149" max="7149" width="5.85546875" style="8" customWidth="1"/>
    <col min="7150" max="7150" width="52.5703125" style="8" customWidth="1"/>
    <col min="7151" max="7156" width="9.140625" style="8" customWidth="1"/>
    <col min="7157" max="7404" width="10.85546875" style="8"/>
    <col min="7405" max="7405" width="5.85546875" style="8" customWidth="1"/>
    <col min="7406" max="7406" width="52.5703125" style="8" customWidth="1"/>
    <col min="7407" max="7412" width="9.140625" style="8" customWidth="1"/>
    <col min="7413" max="7660" width="10.85546875" style="8"/>
    <col min="7661" max="7661" width="5.85546875" style="8" customWidth="1"/>
    <col min="7662" max="7662" width="52.5703125" style="8" customWidth="1"/>
    <col min="7663" max="7668" width="9.140625" style="8" customWidth="1"/>
    <col min="7669" max="7916" width="10.85546875" style="8"/>
    <col min="7917" max="7917" width="5.85546875" style="8" customWidth="1"/>
    <col min="7918" max="7918" width="52.5703125" style="8" customWidth="1"/>
    <col min="7919" max="7924" width="9.140625" style="8" customWidth="1"/>
    <col min="7925" max="8172" width="10.85546875" style="8"/>
    <col min="8173" max="8173" width="5.85546875" style="8" customWidth="1"/>
    <col min="8174" max="8174" width="52.5703125" style="8" customWidth="1"/>
    <col min="8175" max="8180" width="9.140625" style="8" customWidth="1"/>
    <col min="8181" max="8428" width="10.85546875" style="8"/>
    <col min="8429" max="8429" width="5.85546875" style="8" customWidth="1"/>
    <col min="8430" max="8430" width="52.5703125" style="8" customWidth="1"/>
    <col min="8431" max="8436" width="9.140625" style="8" customWidth="1"/>
    <col min="8437" max="8684" width="10.85546875" style="8"/>
    <col min="8685" max="8685" width="5.85546875" style="8" customWidth="1"/>
    <col min="8686" max="8686" width="52.5703125" style="8" customWidth="1"/>
    <col min="8687" max="8692" width="9.140625" style="8" customWidth="1"/>
    <col min="8693" max="8940" width="10.85546875" style="8"/>
    <col min="8941" max="8941" width="5.85546875" style="8" customWidth="1"/>
    <col min="8942" max="8942" width="52.5703125" style="8" customWidth="1"/>
    <col min="8943" max="8948" width="9.140625" style="8" customWidth="1"/>
    <col min="8949" max="9196" width="10.85546875" style="8"/>
    <col min="9197" max="9197" width="5.85546875" style="8" customWidth="1"/>
    <col min="9198" max="9198" width="52.5703125" style="8" customWidth="1"/>
    <col min="9199" max="9204" width="9.140625" style="8" customWidth="1"/>
    <col min="9205" max="9452" width="10.85546875" style="8"/>
    <col min="9453" max="9453" width="5.85546875" style="8" customWidth="1"/>
    <col min="9454" max="9454" width="52.5703125" style="8" customWidth="1"/>
    <col min="9455" max="9460" width="9.140625" style="8" customWidth="1"/>
    <col min="9461" max="9708" width="10.85546875" style="8"/>
    <col min="9709" max="9709" width="5.85546875" style="8" customWidth="1"/>
    <col min="9710" max="9710" width="52.5703125" style="8" customWidth="1"/>
    <col min="9711" max="9716" width="9.140625" style="8" customWidth="1"/>
    <col min="9717" max="9964" width="10.85546875" style="8"/>
    <col min="9965" max="9965" width="5.85546875" style="8" customWidth="1"/>
    <col min="9966" max="9966" width="52.5703125" style="8" customWidth="1"/>
    <col min="9967" max="9972" width="9.140625" style="8" customWidth="1"/>
    <col min="9973" max="10220" width="10.85546875" style="8"/>
    <col min="10221" max="10221" width="5.85546875" style="8" customWidth="1"/>
    <col min="10222" max="10222" width="52.5703125" style="8" customWidth="1"/>
    <col min="10223" max="10228" width="9.140625" style="8" customWidth="1"/>
    <col min="10229" max="10476" width="10.85546875" style="8"/>
    <col min="10477" max="10477" width="5.85546875" style="8" customWidth="1"/>
    <col min="10478" max="10478" width="52.5703125" style="8" customWidth="1"/>
    <col min="10479" max="10484" width="9.140625" style="8" customWidth="1"/>
    <col min="10485" max="10732" width="10.85546875" style="8"/>
    <col min="10733" max="10733" width="5.85546875" style="8" customWidth="1"/>
    <col min="10734" max="10734" width="52.5703125" style="8" customWidth="1"/>
    <col min="10735" max="10740" width="9.140625" style="8" customWidth="1"/>
    <col min="10741" max="10988" width="10.85546875" style="8"/>
    <col min="10989" max="10989" width="5.85546875" style="8" customWidth="1"/>
    <col min="10990" max="10990" width="52.5703125" style="8" customWidth="1"/>
    <col min="10991" max="10996" width="9.140625" style="8" customWidth="1"/>
    <col min="10997" max="11244" width="10.85546875" style="8"/>
    <col min="11245" max="11245" width="5.85546875" style="8" customWidth="1"/>
    <col min="11246" max="11246" width="52.5703125" style="8" customWidth="1"/>
    <col min="11247" max="11252" width="9.140625" style="8" customWidth="1"/>
    <col min="11253" max="11500" width="10.85546875" style="8"/>
    <col min="11501" max="11501" width="5.85546875" style="8" customWidth="1"/>
    <col min="11502" max="11502" width="52.5703125" style="8" customWidth="1"/>
    <col min="11503" max="11508" width="9.140625" style="8" customWidth="1"/>
    <col min="11509" max="11756" width="10.85546875" style="8"/>
    <col min="11757" max="11757" width="5.85546875" style="8" customWidth="1"/>
    <col min="11758" max="11758" width="52.5703125" style="8" customWidth="1"/>
    <col min="11759" max="11764" width="9.140625" style="8" customWidth="1"/>
    <col min="11765" max="12012" width="10.85546875" style="8"/>
    <col min="12013" max="12013" width="5.85546875" style="8" customWidth="1"/>
    <col min="12014" max="12014" width="52.5703125" style="8" customWidth="1"/>
    <col min="12015" max="12020" width="9.140625" style="8" customWidth="1"/>
    <col min="12021" max="12268" width="10.85546875" style="8"/>
    <col min="12269" max="12269" width="5.85546875" style="8" customWidth="1"/>
    <col min="12270" max="12270" width="52.5703125" style="8" customWidth="1"/>
    <col min="12271" max="12276" width="9.140625" style="8" customWidth="1"/>
    <col min="12277" max="12524" width="10.85546875" style="8"/>
    <col min="12525" max="12525" width="5.85546875" style="8" customWidth="1"/>
    <col min="12526" max="12526" width="52.5703125" style="8" customWidth="1"/>
    <col min="12527" max="12532" width="9.140625" style="8" customWidth="1"/>
    <col min="12533" max="12780" width="10.85546875" style="8"/>
    <col min="12781" max="12781" width="5.85546875" style="8" customWidth="1"/>
    <col min="12782" max="12782" width="52.5703125" style="8" customWidth="1"/>
    <col min="12783" max="12788" width="9.140625" style="8" customWidth="1"/>
    <col min="12789" max="13036" width="10.85546875" style="8"/>
    <col min="13037" max="13037" width="5.85546875" style="8" customWidth="1"/>
    <col min="13038" max="13038" width="52.5703125" style="8" customWidth="1"/>
    <col min="13039" max="13044" width="9.140625" style="8" customWidth="1"/>
    <col min="13045" max="13292" width="10.85546875" style="8"/>
    <col min="13293" max="13293" width="5.85546875" style="8" customWidth="1"/>
    <col min="13294" max="13294" width="52.5703125" style="8" customWidth="1"/>
    <col min="13295" max="13300" width="9.140625" style="8" customWidth="1"/>
    <col min="13301" max="13548" width="10.85546875" style="8"/>
    <col min="13549" max="13549" width="5.85546875" style="8" customWidth="1"/>
    <col min="13550" max="13550" width="52.5703125" style="8" customWidth="1"/>
    <col min="13551" max="13556" width="9.140625" style="8" customWidth="1"/>
    <col min="13557" max="13804" width="10.85546875" style="8"/>
    <col min="13805" max="13805" width="5.85546875" style="8" customWidth="1"/>
    <col min="13806" max="13806" width="52.5703125" style="8" customWidth="1"/>
    <col min="13807" max="13812" width="9.140625" style="8" customWidth="1"/>
    <col min="13813" max="14060" width="10.85546875" style="8"/>
    <col min="14061" max="14061" width="5.85546875" style="8" customWidth="1"/>
    <col min="14062" max="14062" width="52.5703125" style="8" customWidth="1"/>
    <col min="14063" max="14068" width="9.140625" style="8" customWidth="1"/>
    <col min="14069" max="14316" width="10.85546875" style="8"/>
    <col min="14317" max="14317" width="5.85546875" style="8" customWidth="1"/>
    <col min="14318" max="14318" width="52.5703125" style="8" customWidth="1"/>
    <col min="14319" max="14324" width="9.140625" style="8" customWidth="1"/>
    <col min="14325" max="14572" width="10.85546875" style="8"/>
    <col min="14573" max="14573" width="5.85546875" style="8" customWidth="1"/>
    <col min="14574" max="14574" width="52.5703125" style="8" customWidth="1"/>
    <col min="14575" max="14580" width="9.140625" style="8" customWidth="1"/>
    <col min="14581" max="14828" width="10.85546875" style="8"/>
    <col min="14829" max="14829" width="5.85546875" style="8" customWidth="1"/>
    <col min="14830" max="14830" width="52.5703125" style="8" customWidth="1"/>
    <col min="14831" max="14836" width="9.140625" style="8" customWidth="1"/>
    <col min="14837" max="15084" width="10.85546875" style="8"/>
    <col min="15085" max="15085" width="5.85546875" style="8" customWidth="1"/>
    <col min="15086" max="15086" width="52.5703125" style="8" customWidth="1"/>
    <col min="15087" max="15092" width="9.140625" style="8" customWidth="1"/>
    <col min="15093" max="15340" width="10.85546875" style="8"/>
    <col min="15341" max="15341" width="5.85546875" style="8" customWidth="1"/>
    <col min="15342" max="15342" width="52.5703125" style="8" customWidth="1"/>
    <col min="15343" max="15348" width="9.140625" style="8" customWidth="1"/>
    <col min="15349" max="15596" width="10.85546875" style="8"/>
    <col min="15597" max="15597" width="5.85546875" style="8" customWidth="1"/>
    <col min="15598" max="15598" width="52.5703125" style="8" customWidth="1"/>
    <col min="15599" max="15604" width="9.140625" style="8" customWidth="1"/>
    <col min="15605" max="15852" width="10.85546875" style="8"/>
    <col min="15853" max="15853" width="5.85546875" style="8" customWidth="1"/>
    <col min="15854" max="15854" width="52.5703125" style="8" customWidth="1"/>
    <col min="15855" max="15860" width="9.140625" style="8" customWidth="1"/>
    <col min="15861" max="16108" width="10.85546875" style="8"/>
    <col min="16109" max="16109" width="5.85546875" style="8" customWidth="1"/>
    <col min="16110" max="16110" width="52.5703125" style="8" customWidth="1"/>
    <col min="16111" max="16116" width="9.140625" style="8" customWidth="1"/>
    <col min="16117" max="16384" width="10.85546875" style="8"/>
  </cols>
  <sheetData>
    <row r="1" spans="1:10" s="1" customForma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x14ac:dyDescent="0.2"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x14ac:dyDescent="0.2">
      <c r="B5" s="2"/>
      <c r="C5" s="2"/>
      <c r="D5" s="2"/>
      <c r="E5" s="2"/>
      <c r="F5" s="2"/>
      <c r="G5" s="2"/>
      <c r="H5" s="2"/>
      <c r="I5" s="2"/>
      <c r="J5" s="2"/>
    </row>
    <row r="6" spans="1:10" s="1" customFormat="1" x14ac:dyDescent="0.2">
      <c r="B6" s="2"/>
      <c r="C6" s="2"/>
      <c r="D6" s="2"/>
      <c r="E6" s="2"/>
      <c r="F6" s="2"/>
      <c r="G6" s="2"/>
      <c r="H6" s="2"/>
      <c r="I6" s="2"/>
      <c r="J6" s="2"/>
    </row>
    <row r="7" spans="1:10" s="5" customFormat="1" ht="12.75" x14ac:dyDescent="0.2">
      <c r="A7" s="3" t="s">
        <v>0</v>
      </c>
      <c r="B7" s="4"/>
      <c r="C7" s="4"/>
      <c r="D7" s="4"/>
      <c r="E7" s="4"/>
      <c r="F7" s="4"/>
      <c r="G7" s="4"/>
      <c r="H7" s="4"/>
      <c r="I7" s="4"/>
      <c r="J7" s="4"/>
    </row>
    <row r="8" spans="1:10" s="5" customFormat="1" ht="12.75" x14ac:dyDescent="0.2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2.75" x14ac:dyDescent="0.2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2.75" x14ac:dyDescent="0.2">
      <c r="A10" s="3" t="s">
        <v>3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2.75" x14ac:dyDescent="0.2">
      <c r="A11" s="6" t="s">
        <v>22</v>
      </c>
      <c r="B11" s="7"/>
    </row>
    <row r="12" spans="1:10" x14ac:dyDescent="0.2">
      <c r="A12" s="7"/>
      <c r="B12" s="7"/>
    </row>
    <row r="13" spans="1:10" x14ac:dyDescent="0.2">
      <c r="A13" s="8" t="s">
        <v>5</v>
      </c>
      <c r="B13" s="7"/>
    </row>
    <row r="14" spans="1:10" s="12" customFormat="1" x14ac:dyDescent="0.25">
      <c r="A14" s="9"/>
      <c r="B14" s="10" t="s">
        <v>6</v>
      </c>
      <c r="C14" s="11">
        <v>2005</v>
      </c>
      <c r="D14" s="11">
        <v>2006</v>
      </c>
      <c r="E14" s="11">
        <v>2007</v>
      </c>
      <c r="F14" s="11">
        <v>2008</v>
      </c>
      <c r="G14" s="11">
        <v>2009</v>
      </c>
      <c r="H14" s="11">
        <v>2010</v>
      </c>
      <c r="I14" s="11">
        <v>2011</v>
      </c>
      <c r="J14" s="11">
        <v>2012</v>
      </c>
    </row>
    <row r="15" spans="1:10" x14ac:dyDescent="0.2">
      <c r="A15" s="36" t="s">
        <v>7</v>
      </c>
      <c r="B15" s="13" t="s">
        <v>8</v>
      </c>
      <c r="C15" s="14">
        <f t="shared" ref="C15:J15" si="0">C16</f>
        <v>700688</v>
      </c>
      <c r="D15" s="14">
        <f t="shared" si="0"/>
        <v>727054</v>
      </c>
      <c r="E15" s="14">
        <f t="shared" si="0"/>
        <v>880134</v>
      </c>
      <c r="F15" s="14">
        <f t="shared" si="0"/>
        <v>767056</v>
      </c>
      <c r="G15" s="14">
        <f t="shared" si="0"/>
        <v>809074</v>
      </c>
      <c r="H15" s="14">
        <f t="shared" si="0"/>
        <v>899802</v>
      </c>
      <c r="I15" s="14">
        <f t="shared" si="0"/>
        <v>960474</v>
      </c>
      <c r="J15" s="14">
        <f t="shared" si="0"/>
        <v>1098234</v>
      </c>
    </row>
    <row r="16" spans="1:10" x14ac:dyDescent="0.2">
      <c r="A16" s="37"/>
      <c r="B16" s="15" t="s">
        <v>9</v>
      </c>
      <c r="C16" s="16">
        <v>700688</v>
      </c>
      <c r="D16" s="16">
        <v>727054</v>
      </c>
      <c r="E16" s="16">
        <v>880134</v>
      </c>
      <c r="F16" s="16">
        <v>767056</v>
      </c>
      <c r="G16" s="16">
        <v>809074</v>
      </c>
      <c r="H16" s="16">
        <v>899802</v>
      </c>
      <c r="I16" s="16">
        <v>960474</v>
      </c>
      <c r="J16" s="16">
        <v>1098234</v>
      </c>
    </row>
    <row r="17" spans="1:11" x14ac:dyDescent="0.2">
      <c r="A17" s="37"/>
      <c r="B17" s="17" t="s">
        <v>10</v>
      </c>
      <c r="C17" s="18">
        <v>51357</v>
      </c>
      <c r="D17" s="18">
        <v>50208</v>
      </c>
      <c r="E17" s="18">
        <v>61293</v>
      </c>
      <c r="F17" s="18">
        <v>47025</v>
      </c>
      <c r="G17" s="18">
        <v>106667</v>
      </c>
      <c r="H17" s="18">
        <v>81834</v>
      </c>
      <c r="I17" s="18">
        <v>81459</v>
      </c>
      <c r="J17" s="18">
        <v>101515</v>
      </c>
    </row>
    <row r="18" spans="1:11" x14ac:dyDescent="0.2">
      <c r="A18" s="38"/>
      <c r="B18" s="19" t="s">
        <v>11</v>
      </c>
      <c r="C18" s="20">
        <v>27626</v>
      </c>
      <c r="D18" s="20">
        <v>32102</v>
      </c>
      <c r="E18" s="20">
        <v>39330</v>
      </c>
      <c r="F18" s="20">
        <v>38703</v>
      </c>
      <c r="G18" s="20">
        <v>41199</v>
      </c>
      <c r="H18" s="20">
        <v>45563</v>
      </c>
      <c r="I18" s="20">
        <v>48712</v>
      </c>
      <c r="J18" s="20">
        <v>56238</v>
      </c>
    </row>
    <row r="19" spans="1:11" x14ac:dyDescent="0.2">
      <c r="A19" s="39"/>
      <c r="B19" s="21" t="s">
        <v>12</v>
      </c>
      <c r="C19" s="22">
        <f>C15+C17+C18</f>
        <v>779671</v>
      </c>
      <c r="D19" s="22">
        <f t="shared" ref="D19:J19" si="1">D15+D17+D18</f>
        <v>809364</v>
      </c>
      <c r="E19" s="22">
        <f t="shared" si="1"/>
        <v>980757</v>
      </c>
      <c r="F19" s="22">
        <f t="shared" si="1"/>
        <v>852784</v>
      </c>
      <c r="G19" s="22">
        <f t="shared" si="1"/>
        <v>956940</v>
      </c>
      <c r="H19" s="22">
        <f t="shared" si="1"/>
        <v>1027199</v>
      </c>
      <c r="I19" s="22">
        <f t="shared" si="1"/>
        <v>1090645</v>
      </c>
      <c r="J19" s="22">
        <f t="shared" si="1"/>
        <v>1255987</v>
      </c>
    </row>
    <row r="20" spans="1:11" x14ac:dyDescent="0.2">
      <c r="A20" s="40"/>
      <c r="B20" s="23" t="s">
        <v>13</v>
      </c>
      <c r="C20" s="16">
        <f t="shared" ref="C20:J20" si="2">C22+C26+C28</f>
        <v>779671</v>
      </c>
      <c r="D20" s="16">
        <f t="shared" si="2"/>
        <v>809364</v>
      </c>
      <c r="E20" s="16">
        <f t="shared" si="2"/>
        <v>980757</v>
      </c>
      <c r="F20" s="16">
        <f t="shared" si="2"/>
        <v>852784</v>
      </c>
      <c r="G20" s="16">
        <f t="shared" si="2"/>
        <v>956940</v>
      </c>
      <c r="H20" s="16">
        <f t="shared" si="2"/>
        <v>1027199</v>
      </c>
      <c r="I20" s="16">
        <f t="shared" si="2"/>
        <v>1090645</v>
      </c>
      <c r="J20" s="16">
        <f t="shared" si="2"/>
        <v>1255987</v>
      </c>
    </row>
    <row r="21" spans="1:1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">
      <c r="A22" s="36" t="s">
        <v>14</v>
      </c>
      <c r="B22" s="27" t="s">
        <v>15</v>
      </c>
      <c r="C22" s="28">
        <f>C23+C24</f>
        <v>724286</v>
      </c>
      <c r="D22" s="28">
        <f t="shared" ref="D22:J22" si="3">D23+D24</f>
        <v>751431</v>
      </c>
      <c r="E22" s="28">
        <f t="shared" si="3"/>
        <v>935931</v>
      </c>
      <c r="F22" s="28">
        <f t="shared" si="3"/>
        <v>804049</v>
      </c>
      <c r="G22" s="28">
        <f t="shared" si="3"/>
        <v>871606</v>
      </c>
      <c r="H22" s="28">
        <f t="shared" si="3"/>
        <v>954993</v>
      </c>
      <c r="I22" s="28">
        <f t="shared" si="3"/>
        <v>1025478</v>
      </c>
      <c r="J22" s="28">
        <f t="shared" si="3"/>
        <v>1189062</v>
      </c>
    </row>
    <row r="23" spans="1:11" x14ac:dyDescent="0.2">
      <c r="A23" s="37"/>
      <c r="B23" s="17" t="s">
        <v>16</v>
      </c>
      <c r="C23" s="18">
        <v>696660</v>
      </c>
      <c r="D23" s="18">
        <v>719329</v>
      </c>
      <c r="E23" s="18">
        <v>896601</v>
      </c>
      <c r="F23" s="18">
        <v>765346</v>
      </c>
      <c r="G23" s="18">
        <v>830407</v>
      </c>
      <c r="H23" s="18">
        <v>909430</v>
      </c>
      <c r="I23" s="18">
        <v>976766</v>
      </c>
      <c r="J23" s="18">
        <v>1132824</v>
      </c>
    </row>
    <row r="24" spans="1:11" x14ac:dyDescent="0.2">
      <c r="A24" s="37"/>
      <c r="B24" s="29" t="s">
        <v>17</v>
      </c>
      <c r="C24" s="16">
        <v>27626</v>
      </c>
      <c r="D24" s="16">
        <v>32102</v>
      </c>
      <c r="E24" s="16">
        <v>39330</v>
      </c>
      <c r="F24" s="16">
        <v>38703</v>
      </c>
      <c r="G24" s="16">
        <v>41199</v>
      </c>
      <c r="H24" s="16">
        <v>45563</v>
      </c>
      <c r="I24" s="16">
        <v>48712</v>
      </c>
      <c r="J24" s="16">
        <v>56238</v>
      </c>
    </row>
    <row r="25" spans="1:11" x14ac:dyDescent="0.2">
      <c r="A25" s="37"/>
      <c r="B25" s="30"/>
      <c r="C25" s="18"/>
      <c r="D25" s="18"/>
      <c r="E25" s="18"/>
      <c r="F25" s="18"/>
      <c r="G25" s="18"/>
      <c r="H25" s="18"/>
      <c r="I25" s="18"/>
      <c r="J25" s="18"/>
    </row>
    <row r="26" spans="1:11" x14ac:dyDescent="0.2">
      <c r="A26" s="37"/>
      <c r="B26" s="29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</row>
    <row r="27" spans="1:11" x14ac:dyDescent="0.2">
      <c r="A27" s="37"/>
      <c r="B27" s="30"/>
      <c r="C27" s="18"/>
      <c r="D27" s="18"/>
      <c r="E27" s="18"/>
      <c r="F27" s="18"/>
      <c r="G27" s="18"/>
      <c r="H27" s="18"/>
      <c r="I27" s="18"/>
      <c r="J27" s="18"/>
    </row>
    <row r="28" spans="1:11" x14ac:dyDescent="0.2">
      <c r="A28" s="38"/>
      <c r="B28" s="19" t="s">
        <v>19</v>
      </c>
      <c r="C28" s="20">
        <v>55385</v>
      </c>
      <c r="D28" s="20">
        <v>57933</v>
      </c>
      <c r="E28" s="20">
        <v>44826</v>
      </c>
      <c r="F28" s="20">
        <v>48735</v>
      </c>
      <c r="G28" s="20">
        <v>85334</v>
      </c>
      <c r="H28" s="20">
        <v>72206</v>
      </c>
      <c r="I28" s="20">
        <v>65167</v>
      </c>
      <c r="J28" s="20">
        <v>66925</v>
      </c>
    </row>
    <row r="29" spans="1:11" x14ac:dyDescent="0.2">
      <c r="A29" s="31" t="s">
        <v>20</v>
      </c>
      <c r="B29" s="32"/>
      <c r="C29" s="33"/>
      <c r="D29" s="33"/>
      <c r="E29" s="33"/>
      <c r="F29" s="33"/>
      <c r="G29" s="33"/>
      <c r="H29" s="33"/>
      <c r="I29" s="33"/>
      <c r="J29" s="33"/>
    </row>
    <row r="30" spans="1:11" x14ac:dyDescent="0.2">
      <c r="A30" s="31" t="s">
        <v>21</v>
      </c>
      <c r="B30" s="32"/>
    </row>
    <row r="31" spans="1:11" x14ac:dyDescent="0.2">
      <c r="A31" s="7"/>
      <c r="B31" s="32"/>
    </row>
  </sheetData>
  <mergeCells count="3">
    <mergeCell ref="A15:A18"/>
    <mergeCell ref="A19:A20"/>
    <mergeCell ref="A22:A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Creación publicitaria Ctes</vt:lpstr>
      <vt:lpstr>Creación publicitaria Ktes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Ernesto Carrillo Castillo</dc:creator>
  <cp:lastModifiedBy>Secretaria General</cp:lastModifiedBy>
  <dcterms:created xsi:type="dcterms:W3CDTF">2014-07-24T13:46:57Z</dcterms:created>
  <dcterms:modified xsi:type="dcterms:W3CDTF">2018-11-19T17:05:20Z</dcterms:modified>
</cp:coreProperties>
</file>